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<sst xmlns="http://schemas.openxmlformats.org/spreadsheetml/2006/main" count="210" uniqueCount="77">
  <si>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</si>
  <si>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</si>
  <si>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</si>
  <si>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</si>
  <si>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</si>
  <si>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</si>
  <si>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</si>
  <si>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</si>
  <si>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</si>
  <si>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</si>
  <si>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</si>
  <si>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</si>
  <si>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</si>
  <si>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</si>
  <si>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</si>
  <si>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</si>
  <si>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</si>
  <si>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</si>
  <si>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</si>
  <si>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</si>
  <si>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</si>
  <si>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</si>
  <si>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</si>
  <si>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</si>
  <si>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</si>
  <si>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</si>
  <si>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</si>
  <si>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</si>
  <si>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</si>
  <si>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</si>
  <si>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</si>
  <si>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</si>
  <si>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</si>
  <si>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</si>
  <si>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</si>
  <si>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</si>
  <si>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</si>
  <si>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</si>
  <si>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</si>
  <si>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</si>
  <si>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</si>
  <si>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</si>
  <si>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</si>
  <si>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</si>
  <si>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</si>
  <si>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</si>
  <si>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</si>
  <si>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</si>
  <si>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</si>
  <si>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</si>
  <si>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</si>
  <si>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</si>
  <si>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</si>
  <si>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</si>
  <si>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</si>
  <si>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</si>
  <si>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</si>
  <si>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</si>
  <si>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</si>
  <si>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</si>
  <si>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</si>
  <si>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</si>
  <si>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</si>
  <si>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</si>
  <si>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</si>
  <si>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</si>
  <si>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</si>
  <si>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</si>
  <si>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</si>
  <si>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</si>
  <si>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</si>
  <si>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PRIJEDLOG FINANCIJSKOG PLANA GIMNAZIJE PETRA PRERADOVIĆA  ZA 2019. I                                                                                                                                                PROJEKCIJA PLANA ZA  2020. I 2021. GODINU</t>
  </si>
  <si>
    <t>671 Udio Županije u Projektu Energ.obn</t>
  </si>
  <si>
    <t>671-dec.sred.</t>
  </si>
  <si>
    <t>SVEUKUPNO</t>
  </si>
  <si>
    <t>Dodatna ulaganja na građ.objektima</t>
  </si>
  <si>
    <t>636 Ministarstvo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</si>
</sst>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4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73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64</v>
      </c>
      <c r="G6" s="80" t="s">
        <v>65</v>
      </c>
      <c r="H6" s="81" t="s">
        <v>66</v>
      </c>
      <c r="I6" s="82"/>
    </row>
    <row r="7" spans="1:9" ht="27.75" customHeight="1">
      <c r="A7" s="115" t="s">
        <v>45</v>
      </c>
      <c r="B7" s="116"/>
      <c r="C7" s="116"/>
      <c r="D7" s="116"/>
      <c r="E7" s="117"/>
      <c r="F7" s="100">
        <f>+F8+F9</f>
        <v>9009950</v>
      </c>
      <c r="G7" s="100">
        <f>G8+G9</f>
        <v>6337927</v>
      </c>
      <c r="H7" s="100">
        <f>+H8+H9</f>
        <v>6370417</v>
      </c>
      <c r="I7" s="97"/>
    </row>
    <row r="8" spans="1:8" ht="22.5" customHeight="1">
      <c r="A8" s="118" t="s">
        <v>0</v>
      </c>
      <c r="B8" s="119"/>
      <c r="C8" s="119"/>
      <c r="D8" s="119"/>
      <c r="E8" s="120"/>
      <c r="F8" s="103">
        <v>9009950</v>
      </c>
      <c r="G8" s="103">
        <v>6337927</v>
      </c>
      <c r="H8" s="103">
        <v>6370417</v>
      </c>
    </row>
    <row r="9" spans="1:8" ht="22.5" customHeight="1">
      <c r="A9" s="121" t="s">
        <v>52</v>
      </c>
      <c r="B9" s="120"/>
      <c r="C9" s="120"/>
      <c r="D9" s="120"/>
      <c r="E9" s="120"/>
      <c r="F9" s="103"/>
      <c r="G9" s="103"/>
      <c r="H9" s="103"/>
    </row>
    <row r="10" spans="1:8" ht="22.5" customHeight="1">
      <c r="A10" s="99" t="s">
        <v>46</v>
      </c>
      <c r="B10" s="102"/>
      <c r="C10" s="102"/>
      <c r="D10" s="102"/>
      <c r="E10" s="102"/>
      <c r="F10" s="100">
        <f>+F11+F12</f>
        <v>9009950</v>
      </c>
      <c r="G10" s="100">
        <f>+G11+G12</f>
        <v>6337927</v>
      </c>
      <c r="H10" s="100">
        <f>+H11+H12</f>
        <v>6370417</v>
      </c>
    </row>
    <row r="11" spans="1:10" ht="22.5" customHeight="1">
      <c r="A11" s="122" t="s">
        <v>1</v>
      </c>
      <c r="B11" s="119"/>
      <c r="C11" s="119"/>
      <c r="D11" s="119"/>
      <c r="E11" s="123"/>
      <c r="F11" s="103">
        <v>6350800</v>
      </c>
      <c r="G11" s="103">
        <v>6308927</v>
      </c>
      <c r="H11" s="84">
        <v>6341417</v>
      </c>
      <c r="I11" s="63"/>
      <c r="J11" s="63"/>
    </row>
    <row r="12" spans="1:10" ht="22.5" customHeight="1">
      <c r="A12" s="124" t="s">
        <v>60</v>
      </c>
      <c r="B12" s="120"/>
      <c r="C12" s="120"/>
      <c r="D12" s="120"/>
      <c r="E12" s="120"/>
      <c r="F12" s="83">
        <v>2659150</v>
      </c>
      <c r="G12" s="83">
        <v>29000</v>
      </c>
      <c r="H12" s="84">
        <v>29000</v>
      </c>
      <c r="I12" s="63"/>
      <c r="J12" s="63"/>
    </row>
    <row r="13" spans="1:10" ht="22.5" customHeight="1">
      <c r="A13" s="125" t="s">
        <v>2</v>
      </c>
      <c r="B13" s="116"/>
      <c r="C13" s="116"/>
      <c r="D13" s="116"/>
      <c r="E13" s="116"/>
      <c r="F13" s="101">
        <f>+F7-F10</f>
        <v>0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6"/>
      <c r="B15" s="77"/>
      <c r="C15" s="77"/>
      <c r="D15" s="78"/>
      <c r="E15" s="79"/>
      <c r="F15" s="80" t="s">
        <v>64</v>
      </c>
      <c r="G15" s="80" t="s">
        <v>65</v>
      </c>
      <c r="H15" s="81" t="s">
        <v>66</v>
      </c>
      <c r="J15" s="63"/>
    </row>
    <row r="16" spans="1:10" ht="30.75" customHeight="1">
      <c r="A16" s="128" t="s">
        <v>61</v>
      </c>
      <c r="B16" s="129"/>
      <c r="C16" s="129"/>
      <c r="D16" s="129"/>
      <c r="E16" s="130"/>
      <c r="F16" s="104"/>
      <c r="G16" s="104"/>
      <c r="H16" s="105"/>
      <c r="J16" s="63"/>
    </row>
    <row r="17" spans="1:10" ht="34.5" customHeight="1">
      <c r="A17" s="131" t="s">
        <v>62</v>
      </c>
      <c r="B17" s="132"/>
      <c r="C17" s="132"/>
      <c r="D17" s="132"/>
      <c r="E17" s="133"/>
      <c r="F17" s="106"/>
      <c r="G17" s="106"/>
      <c r="H17" s="101"/>
      <c r="J17" s="63"/>
    </row>
    <row r="18" spans="1:10" s="68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64</v>
      </c>
      <c r="G19" s="80" t="s">
        <v>65</v>
      </c>
      <c r="H19" s="81" t="s">
        <v>66</v>
      </c>
      <c r="J19" s="107"/>
      <c r="K19" s="107"/>
    </row>
    <row r="20" spans="1:10" s="68" customFormat="1" ht="22.5" customHeight="1">
      <c r="A20" s="118" t="s">
        <v>3</v>
      </c>
      <c r="B20" s="119"/>
      <c r="C20" s="119"/>
      <c r="D20" s="119"/>
      <c r="E20" s="119"/>
      <c r="F20" s="83"/>
      <c r="G20" s="83"/>
      <c r="H20" s="83"/>
      <c r="J20" s="107"/>
    </row>
    <row r="21" spans="1:8" s="68" customFormat="1" ht="33.75" customHeight="1">
      <c r="A21" s="118" t="s">
        <v>4</v>
      </c>
      <c r="B21" s="119"/>
      <c r="C21" s="119"/>
      <c r="D21" s="119"/>
      <c r="E21" s="119"/>
      <c r="F21" s="83"/>
      <c r="G21" s="83"/>
      <c r="H21" s="83"/>
    </row>
    <row r="22" spans="1:11" s="68" customFormat="1" ht="22.5" customHeight="1">
      <c r="A22" s="125" t="s">
        <v>5</v>
      </c>
      <c r="B22" s="116"/>
      <c r="C22" s="116"/>
      <c r="D22" s="116"/>
      <c r="E22" s="116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8" customFormat="1" ht="22.5" customHeight="1">
      <c r="A24" s="122" t="s">
        <v>6</v>
      </c>
      <c r="B24" s="119"/>
      <c r="C24" s="119"/>
      <c r="D24" s="119"/>
      <c r="E24" s="119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4" t="s">
        <v>63</v>
      </c>
      <c r="B26" s="135"/>
      <c r="C26" s="135"/>
      <c r="D26" s="135"/>
      <c r="E26" s="135"/>
      <c r="F26" s="135"/>
      <c r="G26" s="135"/>
      <c r="H26" s="135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="120" zoomScaleSheetLayoutView="120" zoomScalePageLayoutView="0" workbookViewId="0" topLeftCell="A7">
      <selection activeCell="C39" sqref="C39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22">
        <v>638</v>
      </c>
      <c r="B5" s="23"/>
      <c r="C5" s="24">
        <v>637423</v>
      </c>
      <c r="D5" s="24"/>
      <c r="E5" s="24"/>
      <c r="F5" s="24"/>
      <c r="G5" s="25"/>
      <c r="H5" s="26"/>
    </row>
    <row r="6" spans="1:8" s="1" customFormat="1" ht="12.75">
      <c r="A6" s="22">
        <v>639</v>
      </c>
      <c r="B6" s="23"/>
      <c r="C6" s="24">
        <v>4295</v>
      </c>
      <c r="D6" s="24"/>
      <c r="E6" s="24"/>
      <c r="F6" s="24"/>
      <c r="G6" s="25"/>
      <c r="H6" s="26"/>
    </row>
    <row r="7" spans="1:8" s="1" customFormat="1" ht="12.75">
      <c r="A7" s="22">
        <v>652</v>
      </c>
      <c r="B7" s="23"/>
      <c r="C7" s="24">
        <v>92600</v>
      </c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50000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>
        <v>7000</v>
      </c>
      <c r="D9" s="24"/>
      <c r="E9" s="24"/>
      <c r="F9" s="24"/>
      <c r="G9" s="25"/>
      <c r="H9" s="26"/>
    </row>
    <row r="10" spans="1:8" s="1" customFormat="1" ht="12.75">
      <c r="A10" s="22" t="s">
        <v>73</v>
      </c>
      <c r="B10" s="23">
        <v>567650</v>
      </c>
      <c r="C10" s="24"/>
      <c r="D10" s="24"/>
      <c r="E10" s="24"/>
      <c r="F10" s="24"/>
      <c r="G10" s="25"/>
      <c r="H10" s="26"/>
    </row>
    <row r="11" spans="1:8" s="1" customFormat="1" ht="38.25">
      <c r="A11" s="22" t="s">
        <v>72</v>
      </c>
      <c r="B11" s="23">
        <v>2069557</v>
      </c>
      <c r="C11" s="24"/>
      <c r="D11" s="24"/>
      <c r="E11" s="24"/>
      <c r="F11" s="24"/>
      <c r="G11" s="25"/>
      <c r="H11" s="26"/>
    </row>
    <row r="12" spans="1:8" s="1" customFormat="1" ht="13.5" thickBot="1">
      <c r="A12" s="111" t="s">
        <v>76</v>
      </c>
      <c r="B12" s="28">
        <v>5581425</v>
      </c>
      <c r="C12" s="29"/>
      <c r="D12" s="29"/>
      <c r="E12" s="29"/>
      <c r="F12" s="29"/>
      <c r="G12" s="30"/>
      <c r="H12" s="31"/>
    </row>
    <row r="13" spans="1:8" s="1" customFormat="1" ht="30" customHeight="1" thickBot="1">
      <c r="A13" s="32" t="s">
        <v>18</v>
      </c>
      <c r="B13" s="33">
        <v>8218632</v>
      </c>
      <c r="C13" s="34">
        <v>791318</v>
      </c>
      <c r="D13" s="35"/>
      <c r="E13" s="34">
        <v>0</v>
      </c>
      <c r="F13" s="35">
        <f>+F5</f>
        <v>0</v>
      </c>
      <c r="G13" s="34">
        <v>0</v>
      </c>
      <c r="H13" s="36">
        <v>0</v>
      </c>
    </row>
    <row r="14" spans="1:8" s="1" customFormat="1" ht="28.5" customHeight="1" thickBot="1">
      <c r="A14" s="32" t="s">
        <v>56</v>
      </c>
      <c r="B14" s="137">
        <f>B13+C13+D13+E13+F13+G13+H13</f>
        <v>9009950</v>
      </c>
      <c r="C14" s="138"/>
      <c r="D14" s="138"/>
      <c r="E14" s="138"/>
      <c r="F14" s="138"/>
      <c r="G14" s="138"/>
      <c r="H14" s="139"/>
    </row>
    <row r="15" spans="1:8" ht="13.5" thickBot="1">
      <c r="A15" s="14"/>
      <c r="B15" s="14"/>
      <c r="C15" s="14"/>
      <c r="D15" s="15"/>
      <c r="E15" s="37"/>
      <c r="H15" s="18"/>
    </row>
    <row r="16" spans="1:8" ht="24" customHeight="1" thickBot="1">
      <c r="A16" s="95" t="s">
        <v>9</v>
      </c>
      <c r="B16" s="140" t="s">
        <v>57</v>
      </c>
      <c r="C16" s="141"/>
      <c r="D16" s="141"/>
      <c r="E16" s="141"/>
      <c r="F16" s="141"/>
      <c r="G16" s="141"/>
      <c r="H16" s="142"/>
    </row>
    <row r="17" spans="1:8" ht="90" thickBot="1">
      <c r="A17" s="96" t="s">
        <v>10</v>
      </c>
      <c r="B17" s="19" t="s">
        <v>11</v>
      </c>
      <c r="C17" s="20" t="s">
        <v>12</v>
      </c>
      <c r="D17" s="20" t="s">
        <v>13</v>
      </c>
      <c r="E17" s="20" t="s">
        <v>14</v>
      </c>
      <c r="F17" s="20" t="s">
        <v>15</v>
      </c>
      <c r="G17" s="20" t="s">
        <v>53</v>
      </c>
      <c r="H17" s="21" t="s">
        <v>17</v>
      </c>
    </row>
    <row r="18" spans="1:8" ht="12.75">
      <c r="A18" s="3">
        <v>63</v>
      </c>
      <c r="B18" s="4"/>
      <c r="C18" s="5">
        <v>8700</v>
      </c>
      <c r="D18" s="6"/>
      <c r="E18" s="7"/>
      <c r="F18" s="7"/>
      <c r="G18" s="8"/>
      <c r="H18" s="9"/>
    </row>
    <row r="19" spans="1:8" ht="12.75">
      <c r="A19" s="22">
        <v>65</v>
      </c>
      <c r="B19" s="23"/>
      <c r="C19" s="24">
        <v>91700</v>
      </c>
      <c r="D19" s="24"/>
      <c r="E19" s="24"/>
      <c r="F19" s="24"/>
      <c r="G19" s="25"/>
      <c r="H19" s="26"/>
    </row>
    <row r="20" spans="1:8" ht="12.75">
      <c r="A20" s="22">
        <v>66</v>
      </c>
      <c r="B20" s="23"/>
      <c r="C20" s="24">
        <v>57000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566630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>
        <v>63</v>
      </c>
      <c r="B23" s="23">
        <v>5613897</v>
      </c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3.5" thickBot="1">
      <c r="A25" s="27"/>
      <c r="B25" s="23"/>
      <c r="C25" s="24"/>
      <c r="D25" s="24"/>
      <c r="E25" s="24"/>
      <c r="F25" s="24"/>
      <c r="G25" s="25"/>
      <c r="H25" s="26"/>
    </row>
    <row r="26" spans="1:8" s="1" customFormat="1" ht="30" customHeight="1" thickBot="1">
      <c r="A26" s="32" t="s">
        <v>18</v>
      </c>
      <c r="B26" s="33">
        <v>6180527</v>
      </c>
      <c r="C26" s="34">
        <v>157400</v>
      </c>
      <c r="D26" s="35">
        <f>D18</f>
        <v>0</v>
      </c>
      <c r="E26" s="34">
        <v>0</v>
      </c>
      <c r="F26" s="35">
        <f>+F19</f>
        <v>0</v>
      </c>
      <c r="G26" s="34">
        <v>0</v>
      </c>
      <c r="H26" s="36">
        <v>0</v>
      </c>
    </row>
    <row r="27" spans="1:8" s="1" customFormat="1" ht="28.5" customHeight="1" thickBot="1">
      <c r="A27" s="32" t="s">
        <v>59</v>
      </c>
      <c r="B27" s="137">
        <f>B26+C26+D26+E26+F26+G26+H26</f>
        <v>6337927</v>
      </c>
      <c r="C27" s="138"/>
      <c r="D27" s="138"/>
      <c r="E27" s="138"/>
      <c r="F27" s="138"/>
      <c r="G27" s="138"/>
      <c r="H27" s="139"/>
    </row>
    <row r="28" spans="4:5" ht="13.5" thickBot="1">
      <c r="D28" s="39"/>
      <c r="E28" s="40"/>
    </row>
    <row r="29" spans="1:8" ht="26.25" thickBot="1">
      <c r="A29" s="95" t="s">
        <v>9</v>
      </c>
      <c r="B29" s="140" t="s">
        <v>67</v>
      </c>
      <c r="C29" s="141"/>
      <c r="D29" s="141"/>
      <c r="E29" s="141"/>
      <c r="F29" s="141"/>
      <c r="G29" s="141"/>
      <c r="H29" s="142"/>
    </row>
    <row r="30" spans="1:8" ht="90" thickBot="1">
      <c r="A30" s="96" t="s">
        <v>10</v>
      </c>
      <c r="B30" s="19" t="s">
        <v>11</v>
      </c>
      <c r="C30" s="20" t="s">
        <v>12</v>
      </c>
      <c r="D30" s="20" t="s">
        <v>13</v>
      </c>
      <c r="E30" s="20" t="s">
        <v>14</v>
      </c>
      <c r="F30" s="20" t="s">
        <v>15</v>
      </c>
      <c r="G30" s="20" t="s">
        <v>53</v>
      </c>
      <c r="H30" s="21" t="s">
        <v>17</v>
      </c>
    </row>
    <row r="31" spans="1:8" ht="12.75">
      <c r="A31" s="3">
        <v>63</v>
      </c>
      <c r="B31" s="4"/>
      <c r="C31" s="5">
        <v>8700</v>
      </c>
      <c r="D31" s="6"/>
      <c r="E31" s="7"/>
      <c r="F31" s="7"/>
      <c r="G31" s="8"/>
      <c r="H31" s="9"/>
    </row>
    <row r="32" spans="1:8" ht="12.75">
      <c r="A32" s="22">
        <v>65</v>
      </c>
      <c r="B32" s="23"/>
      <c r="C32" s="24">
        <v>91700</v>
      </c>
      <c r="D32" s="24"/>
      <c r="E32" s="24"/>
      <c r="F32" s="24"/>
      <c r="G32" s="25"/>
      <c r="H32" s="26"/>
    </row>
    <row r="33" spans="1:8" ht="12.75">
      <c r="A33" s="22">
        <v>66</v>
      </c>
      <c r="B33" s="23"/>
      <c r="C33" s="24">
        <v>57000</v>
      </c>
      <c r="D33" s="24"/>
      <c r="E33" s="24"/>
      <c r="F33" s="24"/>
      <c r="G33" s="25"/>
      <c r="H33" s="26"/>
    </row>
    <row r="34" spans="1:8" ht="12.75">
      <c r="A34" s="22">
        <v>67</v>
      </c>
      <c r="B34" s="23">
        <v>566630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3.5" customHeight="1">
      <c r="A36" s="22">
        <v>63</v>
      </c>
      <c r="B36" s="23">
        <v>5646387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32" t="s">
        <v>18</v>
      </c>
      <c r="B39" s="33">
        <v>6213017</v>
      </c>
      <c r="C39" s="34">
        <v>157400</v>
      </c>
      <c r="D39" s="35">
        <f>D31</f>
        <v>0</v>
      </c>
      <c r="E39" s="34">
        <v>0</v>
      </c>
      <c r="F39" s="35">
        <f>+F32</f>
        <v>0</v>
      </c>
      <c r="G39" s="34">
        <v>0</v>
      </c>
      <c r="H39" s="36">
        <v>0</v>
      </c>
    </row>
    <row r="40" spans="1:8" s="1" customFormat="1" ht="28.5" customHeight="1" thickBot="1">
      <c r="A40" s="32" t="s">
        <v>68</v>
      </c>
      <c r="B40" s="137">
        <f>B39+C39+D39+E39+F39+G39+H39</f>
        <v>6370417</v>
      </c>
      <c r="C40" s="138"/>
      <c r="D40" s="138"/>
      <c r="E40" s="138"/>
      <c r="F40" s="138"/>
      <c r="G40" s="138"/>
      <c r="H40" s="139"/>
    </row>
    <row r="41" spans="3:5" ht="13.5" customHeight="1">
      <c r="C41" s="41"/>
      <c r="D41" s="39"/>
      <c r="E41" s="42"/>
    </row>
    <row r="42" spans="3:5" ht="13.5" customHeight="1">
      <c r="C42" s="41"/>
      <c r="D42" s="43"/>
      <c r="E42" s="44"/>
    </row>
    <row r="43" spans="4:5" ht="13.5" customHeight="1">
      <c r="D43" s="45"/>
      <c r="E43" s="46"/>
    </row>
    <row r="44" spans="4:5" ht="13.5" customHeight="1">
      <c r="D44" s="47"/>
      <c r="E44" s="48"/>
    </row>
    <row r="45" spans="4:5" ht="13.5" customHeight="1">
      <c r="D45" s="39"/>
      <c r="E45" s="40"/>
    </row>
    <row r="46" spans="3:5" ht="28.5" customHeight="1">
      <c r="C46" s="41"/>
      <c r="D46" s="39"/>
      <c r="E46" s="49"/>
    </row>
    <row r="47" spans="3:5" ht="13.5" customHeight="1">
      <c r="C47" s="41"/>
      <c r="D47" s="39"/>
      <c r="E47" s="44"/>
    </row>
    <row r="48" spans="4:5" ht="13.5" customHeight="1">
      <c r="D48" s="39"/>
      <c r="E48" s="40"/>
    </row>
    <row r="49" spans="4:5" ht="13.5" customHeight="1">
      <c r="D49" s="39"/>
      <c r="E49" s="48"/>
    </row>
    <row r="50" spans="4:5" ht="13.5" customHeight="1">
      <c r="D50" s="39"/>
      <c r="E50" s="40"/>
    </row>
    <row r="51" spans="4:5" ht="22.5" customHeight="1">
      <c r="D51" s="39"/>
      <c r="E51" s="50"/>
    </row>
    <row r="52" spans="4:5" ht="13.5" customHeight="1">
      <c r="D52" s="45"/>
      <c r="E52" s="46"/>
    </row>
    <row r="53" spans="2:5" ht="13.5" customHeight="1">
      <c r="B53" s="41"/>
      <c r="D53" s="45"/>
      <c r="E53" s="51"/>
    </row>
    <row r="54" spans="3:5" ht="13.5" customHeight="1">
      <c r="C54" s="41"/>
      <c r="D54" s="45"/>
      <c r="E54" s="52"/>
    </row>
    <row r="55" spans="3:5" ht="13.5" customHeight="1">
      <c r="C55" s="41"/>
      <c r="D55" s="47"/>
      <c r="E55" s="44"/>
    </row>
    <row r="56" spans="4:5" ht="13.5" customHeight="1">
      <c r="D56" s="39"/>
      <c r="E56" s="40"/>
    </row>
    <row r="57" spans="2:5" ht="13.5" customHeight="1">
      <c r="B57" s="41"/>
      <c r="D57" s="39"/>
      <c r="E57" s="42"/>
    </row>
    <row r="58" spans="3:5" ht="13.5" customHeight="1">
      <c r="C58" s="41"/>
      <c r="D58" s="39"/>
      <c r="E58" s="51"/>
    </row>
    <row r="59" spans="3:5" ht="13.5" customHeight="1">
      <c r="C59" s="41"/>
      <c r="D59" s="47"/>
      <c r="E59" s="44"/>
    </row>
    <row r="60" spans="4:5" ht="13.5" customHeight="1">
      <c r="D60" s="45"/>
      <c r="E60" s="40"/>
    </row>
    <row r="61" spans="3:5" ht="13.5" customHeight="1">
      <c r="C61" s="41"/>
      <c r="D61" s="45"/>
      <c r="E61" s="51"/>
    </row>
    <row r="62" spans="4:5" ht="22.5" customHeight="1">
      <c r="D62" s="47"/>
      <c r="E62" s="50"/>
    </row>
    <row r="63" spans="4:5" ht="13.5" customHeight="1">
      <c r="D63" s="39"/>
      <c r="E63" s="40"/>
    </row>
    <row r="64" spans="4:5" ht="13.5" customHeight="1">
      <c r="D64" s="47"/>
      <c r="E64" s="44"/>
    </row>
    <row r="65" spans="4:5" ht="13.5" customHeight="1">
      <c r="D65" s="39"/>
      <c r="E65" s="40"/>
    </row>
    <row r="66" spans="4:5" ht="13.5" customHeight="1">
      <c r="D66" s="39"/>
      <c r="E66" s="40"/>
    </row>
    <row r="67" spans="1:5" ht="13.5" customHeight="1">
      <c r="A67" s="41"/>
      <c r="D67" s="53"/>
      <c r="E67" s="51"/>
    </row>
    <row r="68" spans="2:5" ht="13.5" customHeight="1">
      <c r="B68" s="41"/>
      <c r="C68" s="41"/>
      <c r="D68" s="54"/>
      <c r="E68" s="51"/>
    </row>
    <row r="69" spans="2:5" ht="13.5" customHeight="1">
      <c r="B69" s="41"/>
      <c r="C69" s="41"/>
      <c r="D69" s="54"/>
      <c r="E69" s="42"/>
    </row>
    <row r="70" spans="2:5" ht="13.5" customHeight="1">
      <c r="B70" s="41"/>
      <c r="C70" s="41"/>
      <c r="D70" s="47"/>
      <c r="E70" s="48"/>
    </row>
    <row r="71" spans="4:5" ht="12.75">
      <c r="D71" s="39"/>
      <c r="E71" s="40"/>
    </row>
    <row r="72" spans="2:5" ht="12.75">
      <c r="B72" s="41"/>
      <c r="D72" s="39"/>
      <c r="E72" s="51"/>
    </row>
    <row r="73" spans="3:5" ht="12.75">
      <c r="C73" s="41"/>
      <c r="D73" s="39"/>
      <c r="E73" s="42"/>
    </row>
    <row r="74" spans="3:5" ht="12.75">
      <c r="C74" s="41"/>
      <c r="D74" s="47"/>
      <c r="E74" s="44"/>
    </row>
    <row r="75" spans="4:5" ht="12.75">
      <c r="D75" s="39"/>
      <c r="E75" s="40"/>
    </row>
    <row r="76" spans="4:5" ht="12.75">
      <c r="D76" s="39"/>
      <c r="E76" s="40"/>
    </row>
    <row r="77" spans="4:5" ht="12.75">
      <c r="D77" s="55"/>
      <c r="E77" s="56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47"/>
      <c r="E81" s="44"/>
    </row>
    <row r="82" spans="4:5" ht="12.75">
      <c r="D82" s="39"/>
      <c r="E82" s="40"/>
    </row>
    <row r="83" spans="4:5" ht="12.75">
      <c r="D83" s="47"/>
      <c r="E83" s="44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1:5" ht="28.5" customHeight="1">
      <c r="A88" s="57"/>
      <c r="B88" s="57"/>
      <c r="C88" s="57"/>
      <c r="D88" s="58"/>
      <c r="E88" s="59"/>
    </row>
    <row r="89" spans="3:5" ht="12.75">
      <c r="C89" s="41"/>
      <c r="D89" s="39"/>
      <c r="E89" s="42"/>
    </row>
    <row r="90" spans="4:5" ht="12.75">
      <c r="D90" s="60"/>
      <c r="E90" s="61"/>
    </row>
    <row r="91" spans="4:5" ht="12.75">
      <c r="D91" s="39"/>
      <c r="E91" s="40"/>
    </row>
    <row r="92" spans="4:5" ht="12.75">
      <c r="D92" s="55"/>
      <c r="E92" s="56"/>
    </row>
    <row r="93" spans="4:5" ht="12.75">
      <c r="D93" s="55"/>
      <c r="E93" s="56"/>
    </row>
    <row r="94" spans="4:5" ht="12.75">
      <c r="D94" s="39"/>
      <c r="E94" s="40"/>
    </row>
    <row r="95" spans="4:5" ht="12.75">
      <c r="D95" s="47"/>
      <c r="E95" s="44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55"/>
      <c r="E100" s="56"/>
    </row>
    <row r="101" spans="4:5" ht="12.75">
      <c r="D101" s="47"/>
      <c r="E101" s="61"/>
    </row>
    <row r="102" spans="4:5" ht="12.75">
      <c r="D102" s="45"/>
      <c r="E102" s="56"/>
    </row>
    <row r="103" spans="4:5" ht="12.75">
      <c r="D103" s="47"/>
      <c r="E103" s="44"/>
    </row>
    <row r="104" spans="4:5" ht="12.75">
      <c r="D104" s="39"/>
      <c r="E104" s="40"/>
    </row>
    <row r="105" spans="3:5" ht="12.75">
      <c r="C105" s="41"/>
      <c r="D105" s="39"/>
      <c r="E105" s="42"/>
    </row>
    <row r="106" spans="4:5" ht="12.75">
      <c r="D106" s="45"/>
      <c r="E106" s="44"/>
    </row>
    <row r="107" spans="4:5" ht="12.75">
      <c r="D107" s="45"/>
      <c r="E107" s="56"/>
    </row>
    <row r="108" spans="3:5" ht="12.75">
      <c r="C108" s="41"/>
      <c r="D108" s="45"/>
      <c r="E108" s="62"/>
    </row>
    <row r="109" spans="3:5" ht="12.75">
      <c r="C109" s="41"/>
      <c r="D109" s="47"/>
      <c r="E109" s="48"/>
    </row>
    <row r="110" spans="4:5" ht="12.75">
      <c r="D110" s="39"/>
      <c r="E110" s="40"/>
    </row>
    <row r="111" spans="4:5" ht="12.75">
      <c r="D111" s="60"/>
      <c r="E111" s="63"/>
    </row>
    <row r="112" spans="4:5" ht="11.25" customHeight="1">
      <c r="D112" s="55"/>
      <c r="E112" s="56"/>
    </row>
    <row r="113" spans="2:5" ht="24" customHeight="1">
      <c r="B113" s="41"/>
      <c r="D113" s="55"/>
      <c r="E113" s="64"/>
    </row>
    <row r="114" spans="3:5" ht="15" customHeight="1">
      <c r="C114" s="41"/>
      <c r="D114" s="55"/>
      <c r="E114" s="64"/>
    </row>
    <row r="115" spans="4:5" ht="11.25" customHeight="1">
      <c r="D115" s="60"/>
      <c r="E115" s="61"/>
    </row>
    <row r="116" spans="4:5" ht="12.75">
      <c r="D116" s="55"/>
      <c r="E116" s="56"/>
    </row>
    <row r="117" spans="2:5" ht="13.5" customHeight="1">
      <c r="B117" s="41"/>
      <c r="D117" s="55"/>
      <c r="E117" s="65"/>
    </row>
    <row r="118" spans="3:5" ht="12.75" customHeight="1">
      <c r="C118" s="41"/>
      <c r="D118" s="55"/>
      <c r="E118" s="42"/>
    </row>
    <row r="119" spans="3:5" ht="12.75" customHeight="1">
      <c r="C119" s="41"/>
      <c r="D119" s="47"/>
      <c r="E119" s="48"/>
    </row>
    <row r="120" spans="4:5" ht="12.75">
      <c r="D120" s="39"/>
      <c r="E120" s="40"/>
    </row>
    <row r="121" spans="3:5" ht="12.75">
      <c r="C121" s="41"/>
      <c r="D121" s="39"/>
      <c r="E121" s="62"/>
    </row>
    <row r="122" spans="4:5" ht="12.75">
      <c r="D122" s="60"/>
      <c r="E122" s="61"/>
    </row>
    <row r="123" spans="4:5" ht="12.75">
      <c r="D123" s="55"/>
      <c r="E123" s="56"/>
    </row>
    <row r="124" spans="4:5" ht="12.75">
      <c r="D124" s="39"/>
      <c r="E124" s="40"/>
    </row>
    <row r="125" spans="1:5" ht="19.5" customHeight="1">
      <c r="A125" s="66"/>
      <c r="B125" s="14"/>
      <c r="C125" s="14"/>
      <c r="D125" s="14"/>
      <c r="E125" s="51"/>
    </row>
    <row r="126" spans="1:5" ht="15" customHeight="1">
      <c r="A126" s="41"/>
      <c r="D126" s="53"/>
      <c r="E126" s="51"/>
    </row>
    <row r="127" spans="1:5" ht="12.75">
      <c r="A127" s="41"/>
      <c r="B127" s="41"/>
      <c r="D127" s="53"/>
      <c r="E127" s="42"/>
    </row>
    <row r="128" spans="3:5" ht="12.75">
      <c r="C128" s="41"/>
      <c r="D128" s="39"/>
      <c r="E128" s="51"/>
    </row>
    <row r="129" spans="4:5" ht="12.75">
      <c r="D129" s="43"/>
      <c r="E129" s="44"/>
    </row>
    <row r="130" spans="2:5" ht="12.75">
      <c r="B130" s="41"/>
      <c r="D130" s="39"/>
      <c r="E130" s="42"/>
    </row>
    <row r="131" spans="3:5" ht="12.75">
      <c r="C131" s="41"/>
      <c r="D131" s="39"/>
      <c r="E131" s="42"/>
    </row>
    <row r="132" spans="4:5" ht="12.75">
      <c r="D132" s="47"/>
      <c r="E132" s="48"/>
    </row>
    <row r="133" spans="3:5" ht="22.5" customHeight="1">
      <c r="C133" s="41"/>
      <c r="D133" s="39"/>
      <c r="E133" s="49"/>
    </row>
    <row r="134" spans="4:5" ht="12.75">
      <c r="D134" s="39"/>
      <c r="E134" s="48"/>
    </row>
    <row r="135" spans="2:5" ht="12.75">
      <c r="B135" s="41"/>
      <c r="D135" s="45"/>
      <c r="E135" s="51"/>
    </row>
    <row r="136" spans="3:5" ht="12.75">
      <c r="C136" s="41"/>
      <c r="D136" s="45"/>
      <c r="E136" s="52"/>
    </row>
    <row r="137" spans="4:5" ht="12.75">
      <c r="D137" s="47"/>
      <c r="E137" s="44"/>
    </row>
    <row r="138" spans="1:5" ht="13.5" customHeight="1">
      <c r="A138" s="41"/>
      <c r="D138" s="53"/>
      <c r="E138" s="51"/>
    </row>
    <row r="139" spans="2:5" ht="13.5" customHeight="1">
      <c r="B139" s="41"/>
      <c r="D139" s="39"/>
      <c r="E139" s="51"/>
    </row>
    <row r="140" spans="3:5" ht="13.5" customHeight="1">
      <c r="C140" s="41"/>
      <c r="D140" s="39"/>
      <c r="E140" s="42"/>
    </row>
    <row r="141" spans="3:5" ht="12.75">
      <c r="C141" s="41"/>
      <c r="D141" s="47"/>
      <c r="E141" s="44"/>
    </row>
    <row r="142" spans="3:5" ht="12.75">
      <c r="C142" s="41"/>
      <c r="D142" s="39"/>
      <c r="E142" s="42"/>
    </row>
    <row r="143" spans="4:5" ht="12.75">
      <c r="D143" s="60"/>
      <c r="E143" s="61"/>
    </row>
    <row r="144" spans="3:5" ht="12.75">
      <c r="C144" s="41"/>
      <c r="D144" s="45"/>
      <c r="E144" s="62"/>
    </row>
    <row r="145" spans="3:5" ht="12.75">
      <c r="C145" s="41"/>
      <c r="D145" s="47"/>
      <c r="E145" s="48"/>
    </row>
    <row r="146" spans="4:5" ht="12.75">
      <c r="D146" s="60"/>
      <c r="E146" s="67"/>
    </row>
    <row r="147" spans="2:5" ht="12.75">
      <c r="B147" s="41"/>
      <c r="D147" s="55"/>
      <c r="E147" s="65"/>
    </row>
    <row r="148" spans="3:5" ht="12.75">
      <c r="C148" s="41"/>
      <c r="D148" s="55"/>
      <c r="E148" s="42"/>
    </row>
    <row r="149" spans="3:5" ht="12.75">
      <c r="C149" s="41"/>
      <c r="D149" s="47"/>
      <c r="E149" s="48"/>
    </row>
    <row r="150" spans="3:5" ht="12.75">
      <c r="C150" s="41"/>
      <c r="D150" s="47"/>
      <c r="E150" s="48"/>
    </row>
    <row r="151" spans="4:5" ht="12.75">
      <c r="D151" s="39"/>
      <c r="E151" s="40"/>
    </row>
    <row r="152" spans="1:5" s="68" customFormat="1" ht="18" customHeight="1">
      <c r="A152" s="143"/>
      <c r="B152" s="144"/>
      <c r="C152" s="144"/>
      <c r="D152" s="144"/>
      <c r="E152" s="144"/>
    </row>
    <row r="153" spans="1:5" ht="28.5" customHeight="1">
      <c r="A153" s="57"/>
      <c r="B153" s="57"/>
      <c r="C153" s="57"/>
      <c r="D153" s="58"/>
      <c r="E153" s="59"/>
    </row>
    <row r="155" spans="1:5" ht="15.75">
      <c r="A155" s="70"/>
      <c r="B155" s="41"/>
      <c r="C155" s="41"/>
      <c r="D155" s="71"/>
      <c r="E155" s="13"/>
    </row>
    <row r="156" spans="1:5" ht="12.75">
      <c r="A156" s="41"/>
      <c r="B156" s="41"/>
      <c r="C156" s="41"/>
      <c r="D156" s="71"/>
      <c r="E156" s="13"/>
    </row>
    <row r="157" spans="1:5" ht="17.25" customHeight="1">
      <c r="A157" s="41"/>
      <c r="B157" s="41"/>
      <c r="C157" s="41"/>
      <c r="D157" s="71"/>
      <c r="E157" s="13"/>
    </row>
    <row r="158" spans="1:5" ht="13.5" customHeight="1">
      <c r="A158" s="41"/>
      <c r="B158" s="41"/>
      <c r="C158" s="41"/>
      <c r="D158" s="71"/>
      <c r="E158" s="13"/>
    </row>
    <row r="159" spans="1:5" ht="12.75">
      <c r="A159" s="41"/>
      <c r="B159" s="41"/>
      <c r="C159" s="41"/>
      <c r="D159" s="71"/>
      <c r="E159" s="13"/>
    </row>
    <row r="160" spans="1:3" ht="12.75">
      <c r="A160" s="41"/>
      <c r="B160" s="41"/>
      <c r="C160" s="41"/>
    </row>
    <row r="161" spans="1:5" ht="12.75">
      <c r="A161" s="41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72"/>
    </row>
    <row r="163" spans="1:5" ht="12.75">
      <c r="A163" s="41"/>
      <c r="B163" s="41"/>
      <c r="C163" s="41"/>
      <c r="D163" s="71"/>
      <c r="E163" s="13"/>
    </row>
    <row r="164" spans="1:5" ht="22.5" customHeight="1">
      <c r="A164" s="41"/>
      <c r="B164" s="41"/>
      <c r="C164" s="41"/>
      <c r="D164" s="71"/>
      <c r="E164" s="49"/>
    </row>
    <row r="165" spans="4:5" ht="22.5" customHeight="1">
      <c r="D165" s="47"/>
      <c r="E165" s="50"/>
    </row>
  </sheetData>
  <sheetProtection/>
  <mergeCells count="8">
    <mergeCell ref="A1:H1"/>
    <mergeCell ref="B14:H14"/>
    <mergeCell ref="B16:H16"/>
    <mergeCell ref="B27:H27"/>
    <mergeCell ref="B29:H29"/>
    <mergeCell ref="A152:E152"/>
    <mergeCell ref="B3:H3"/>
    <mergeCell ref="B40:H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9"/>
  <sheetViews>
    <sheetView zoomScalePageLayoutView="0" workbookViewId="0" topLeftCell="A4">
      <selection activeCell="L27" sqref="L27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69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58</v>
      </c>
      <c r="L2" s="12" t="s">
        <v>70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7"/>
      <c r="B4" s="89" t="s">
        <v>44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90" t="s">
        <v>48</v>
      </c>
    </row>
    <row r="7" spans="1:2" s="13" customFormat="1" ht="12.75" customHeight="1">
      <c r="A7" s="98" t="s">
        <v>47</v>
      </c>
      <c r="B7" s="90" t="s">
        <v>49</v>
      </c>
    </row>
    <row r="8" spans="1:12" s="13" customFormat="1" ht="12.75">
      <c r="A8" s="87">
        <v>3</v>
      </c>
      <c r="B8" s="90" t="s">
        <v>23</v>
      </c>
      <c r="C8" s="13">
        <v>6350800</v>
      </c>
      <c r="D8" s="13">
        <v>6217205</v>
      </c>
      <c r="E8" s="13">
        <v>133595</v>
      </c>
      <c r="K8" s="13">
        <v>6308927</v>
      </c>
      <c r="L8" s="13">
        <v>6341417</v>
      </c>
    </row>
    <row r="9" spans="1:12" s="13" customFormat="1" ht="12.75">
      <c r="A9" s="87">
        <v>31</v>
      </c>
      <c r="B9" s="90" t="s">
        <v>24</v>
      </c>
      <c r="C9" s="13">
        <v>5561042</v>
      </c>
      <c r="D9" s="13">
        <v>5561042</v>
      </c>
      <c r="K9" s="13">
        <v>5592897</v>
      </c>
      <c r="L9" s="13">
        <v>5624887</v>
      </c>
    </row>
    <row r="10" spans="1:12" ht="12.75">
      <c r="A10" s="86">
        <v>311</v>
      </c>
      <c r="B10" s="16" t="s">
        <v>25</v>
      </c>
      <c r="C10" s="10">
        <v>4582800</v>
      </c>
      <c r="D10" s="10">
        <v>4582800</v>
      </c>
      <c r="E10" s="10"/>
      <c r="F10" s="10"/>
      <c r="G10" s="10"/>
      <c r="H10" s="10"/>
      <c r="I10" s="10"/>
      <c r="J10" s="10"/>
      <c r="K10" s="10">
        <v>4605714</v>
      </c>
      <c r="L10" s="10">
        <v>4628743</v>
      </c>
    </row>
    <row r="11" spans="1:12" ht="12.75">
      <c r="A11" s="86">
        <v>312</v>
      </c>
      <c r="B11" s="16" t="s">
        <v>26</v>
      </c>
      <c r="C11" s="10">
        <v>190000</v>
      </c>
      <c r="D11" s="10">
        <v>190000</v>
      </c>
      <c r="E11" s="10"/>
      <c r="F11" s="10"/>
      <c r="G11" s="10"/>
      <c r="H11" s="10"/>
      <c r="I11" s="10"/>
      <c r="J11" s="10"/>
      <c r="K11" s="10">
        <v>195000</v>
      </c>
      <c r="L11" s="10">
        <v>200000</v>
      </c>
    </row>
    <row r="12" spans="1:12" ht="12.75">
      <c r="A12" s="86">
        <v>313</v>
      </c>
      <c r="B12" s="16" t="s">
        <v>27</v>
      </c>
      <c r="C12" s="10">
        <v>788242</v>
      </c>
      <c r="D12" s="10">
        <v>788242</v>
      </c>
      <c r="E12" s="10"/>
      <c r="F12" s="10"/>
      <c r="G12" s="10"/>
      <c r="H12" s="10"/>
      <c r="I12" s="10"/>
      <c r="J12" s="10"/>
      <c r="K12" s="10">
        <v>792183</v>
      </c>
      <c r="L12" s="10">
        <v>796144</v>
      </c>
    </row>
    <row r="13" spans="1:12" s="13" customFormat="1" ht="12.75">
      <c r="A13" s="87">
        <v>32</v>
      </c>
      <c r="B13" s="90" t="s">
        <v>28</v>
      </c>
      <c r="C13" s="13">
        <v>786158</v>
      </c>
      <c r="D13" s="13">
        <v>653863</v>
      </c>
      <c r="E13" s="13">
        <v>132295</v>
      </c>
      <c r="K13" s="13">
        <v>712430</v>
      </c>
      <c r="L13" s="13">
        <v>712930</v>
      </c>
    </row>
    <row r="14" spans="1:12" ht="12.75">
      <c r="A14" s="86">
        <v>321</v>
      </c>
      <c r="B14" s="16" t="s">
        <v>29</v>
      </c>
      <c r="C14" s="10">
        <v>146895</v>
      </c>
      <c r="D14" s="10">
        <v>133600</v>
      </c>
      <c r="E14" s="10">
        <v>13295</v>
      </c>
      <c r="F14" s="10"/>
      <c r="G14" s="10"/>
      <c r="H14" s="10"/>
      <c r="I14" s="10"/>
      <c r="J14" s="10"/>
      <c r="K14" s="10">
        <v>141717</v>
      </c>
      <c r="L14" s="10">
        <v>141800</v>
      </c>
    </row>
    <row r="15" spans="1:12" ht="12.75">
      <c r="A15" s="86">
        <v>322</v>
      </c>
      <c r="B15" s="16" t="s">
        <v>30</v>
      </c>
      <c r="C15" s="10">
        <v>362191</v>
      </c>
      <c r="D15" s="10">
        <v>331000</v>
      </c>
      <c r="E15" s="10">
        <v>31191</v>
      </c>
      <c r="F15" s="10"/>
      <c r="G15" s="10"/>
      <c r="H15" s="10"/>
      <c r="I15" s="10"/>
      <c r="J15" s="10"/>
      <c r="K15" s="10">
        <v>361371</v>
      </c>
      <c r="L15" s="10">
        <v>361471</v>
      </c>
    </row>
    <row r="16" spans="1:12" ht="12.75">
      <c r="A16" s="86">
        <v>323</v>
      </c>
      <c r="B16" s="16" t="s">
        <v>31</v>
      </c>
      <c r="C16" s="10">
        <v>234339</v>
      </c>
      <c r="D16" s="10">
        <v>168980</v>
      </c>
      <c r="E16" s="10">
        <v>65359</v>
      </c>
      <c r="F16" s="10"/>
      <c r="G16" s="10"/>
      <c r="H16" s="10"/>
      <c r="I16" s="10"/>
      <c r="J16" s="10"/>
      <c r="K16" s="10">
        <v>166609</v>
      </c>
      <c r="L16" s="10">
        <v>166809</v>
      </c>
    </row>
    <row r="17" spans="1:12" ht="12.75">
      <c r="A17" s="86">
        <v>329</v>
      </c>
      <c r="B17" s="16" t="s">
        <v>32</v>
      </c>
      <c r="C17" s="10">
        <v>42733</v>
      </c>
      <c r="D17" s="10">
        <v>20283</v>
      </c>
      <c r="E17" s="10">
        <v>22450</v>
      </c>
      <c r="F17" s="10"/>
      <c r="G17" s="10"/>
      <c r="H17" s="10"/>
      <c r="I17" s="10"/>
      <c r="J17" s="10"/>
      <c r="K17" s="10">
        <v>42733</v>
      </c>
      <c r="L17" s="10">
        <v>42850</v>
      </c>
    </row>
    <row r="18" spans="1:12" s="13" customFormat="1" ht="12.75">
      <c r="A18" s="87">
        <v>34</v>
      </c>
      <c r="B18" s="90" t="s">
        <v>33</v>
      </c>
      <c r="C18" s="13">
        <v>3600</v>
      </c>
      <c r="D18" s="13">
        <v>2300</v>
      </c>
      <c r="E18" s="13">
        <v>1300</v>
      </c>
      <c r="K18" s="13">
        <v>3600</v>
      </c>
      <c r="L18" s="13">
        <v>3600</v>
      </c>
    </row>
    <row r="19" spans="1:12" ht="12.75">
      <c r="A19" s="86">
        <v>343</v>
      </c>
      <c r="B19" s="16" t="s">
        <v>34</v>
      </c>
      <c r="C19" s="10">
        <v>3600</v>
      </c>
      <c r="D19" s="10">
        <v>2300</v>
      </c>
      <c r="E19" s="10">
        <v>1300</v>
      </c>
      <c r="F19" s="10"/>
      <c r="G19" s="10"/>
      <c r="H19" s="10"/>
      <c r="I19" s="10"/>
      <c r="J19" s="10"/>
      <c r="K19" s="10">
        <v>3600</v>
      </c>
      <c r="L19" s="10">
        <v>3600</v>
      </c>
    </row>
    <row r="20" spans="1:12" s="13" customFormat="1" ht="25.5">
      <c r="A20" s="87">
        <v>4</v>
      </c>
      <c r="B20" s="90" t="s">
        <v>38</v>
      </c>
      <c r="C20" s="13">
        <v>2659150</v>
      </c>
      <c r="D20" s="13">
        <v>2630150</v>
      </c>
      <c r="E20" s="13">
        <v>29000</v>
      </c>
      <c r="K20" s="13">
        <v>29000</v>
      </c>
      <c r="L20" s="13">
        <v>29000</v>
      </c>
    </row>
    <row r="21" spans="1:12" s="13" customFormat="1" ht="25.5">
      <c r="A21" s="87">
        <v>42</v>
      </c>
      <c r="B21" s="90" t="s">
        <v>39</v>
      </c>
      <c r="C21" s="13">
        <v>29000</v>
      </c>
      <c r="E21" s="13">
        <v>29000</v>
      </c>
      <c r="K21" s="13">
        <v>29000</v>
      </c>
      <c r="L21" s="13">
        <v>29000</v>
      </c>
    </row>
    <row r="22" spans="1:12" ht="12.75">
      <c r="A22" s="86">
        <v>422</v>
      </c>
      <c r="B22" s="16" t="s">
        <v>37</v>
      </c>
      <c r="C22" s="10">
        <v>24000</v>
      </c>
      <c r="D22" s="10"/>
      <c r="E22" s="10">
        <v>24000</v>
      </c>
      <c r="F22" s="10"/>
      <c r="G22" s="10"/>
      <c r="H22" s="10"/>
      <c r="I22" s="10"/>
      <c r="J22" s="10"/>
      <c r="K22" s="10">
        <v>24000</v>
      </c>
      <c r="L22" s="10">
        <v>24000</v>
      </c>
    </row>
    <row r="23" spans="1:12" ht="25.5">
      <c r="A23" s="86">
        <v>424</v>
      </c>
      <c r="B23" s="16" t="s">
        <v>41</v>
      </c>
      <c r="C23" s="10">
        <v>5000</v>
      </c>
      <c r="D23" s="10"/>
      <c r="E23" s="10">
        <v>5000</v>
      </c>
      <c r="F23" s="10"/>
      <c r="G23" s="10"/>
      <c r="H23" s="10"/>
      <c r="I23" s="10"/>
      <c r="J23" s="10"/>
      <c r="K23" s="10">
        <v>5000</v>
      </c>
      <c r="L23" s="10">
        <v>5000</v>
      </c>
    </row>
    <row r="24" spans="1:12" ht="12.75">
      <c r="A24" s="87">
        <v>45</v>
      </c>
      <c r="B24" s="16" t="s">
        <v>75</v>
      </c>
      <c r="C24" s="13">
        <v>2630150</v>
      </c>
      <c r="D24" s="13">
        <v>2630150</v>
      </c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86">
        <v>451</v>
      </c>
      <c r="B25" s="16" t="s">
        <v>75</v>
      </c>
      <c r="C25" s="10">
        <v>2630150</v>
      </c>
      <c r="D25" s="10">
        <v>2630150</v>
      </c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87"/>
      <c r="B26" s="90" t="s">
        <v>74</v>
      </c>
      <c r="C26" s="13">
        <v>9009950</v>
      </c>
      <c r="D26" s="13">
        <v>8847355</v>
      </c>
      <c r="E26" s="13">
        <v>162595</v>
      </c>
      <c r="F26" s="10"/>
      <c r="G26" s="10"/>
      <c r="H26" s="10"/>
      <c r="I26" s="10"/>
      <c r="J26" s="10"/>
      <c r="K26" s="13">
        <v>6337927</v>
      </c>
      <c r="L26" s="13">
        <v>6370417</v>
      </c>
    </row>
    <row r="27" spans="1:2" s="13" customFormat="1" ht="12.75" customHeight="1">
      <c r="A27" s="98" t="s">
        <v>47</v>
      </c>
      <c r="B27" s="90" t="s">
        <v>49</v>
      </c>
    </row>
    <row r="28" spans="1:2" s="13" customFormat="1" ht="12.75">
      <c r="A28" s="87">
        <v>3</v>
      </c>
      <c r="B28" s="90" t="s">
        <v>23</v>
      </c>
    </row>
    <row r="29" spans="1:2" s="13" customFormat="1" ht="12.75">
      <c r="A29" s="87">
        <v>32</v>
      </c>
      <c r="B29" s="90" t="s">
        <v>28</v>
      </c>
    </row>
    <row r="30" spans="1:12" ht="12.75">
      <c r="A30" s="86">
        <v>321</v>
      </c>
      <c r="B30" s="16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6">
        <v>322</v>
      </c>
      <c r="B31" s="16" t="s">
        <v>30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86">
        <v>323</v>
      </c>
      <c r="B32" s="16" t="s">
        <v>31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87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2" s="13" customFormat="1" ht="12.75" customHeight="1">
      <c r="A34" s="98" t="s">
        <v>47</v>
      </c>
      <c r="B34" s="90" t="s">
        <v>49</v>
      </c>
    </row>
    <row r="35" spans="1:2" s="13" customFormat="1" ht="12.75">
      <c r="A35" s="87">
        <v>3</v>
      </c>
      <c r="B35" s="90" t="s">
        <v>23</v>
      </c>
    </row>
    <row r="36" spans="1:2" s="13" customFormat="1" ht="12.75">
      <c r="A36" s="87">
        <v>31</v>
      </c>
      <c r="B36" s="90" t="s">
        <v>24</v>
      </c>
    </row>
    <row r="37" spans="1:12" ht="12.75">
      <c r="A37" s="86">
        <v>311</v>
      </c>
      <c r="B37" s="16" t="s">
        <v>25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6">
        <v>312</v>
      </c>
      <c r="B38" s="16" t="s">
        <v>26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86">
        <v>313</v>
      </c>
      <c r="B39" s="16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2" s="13" customFormat="1" ht="12.75">
      <c r="A40" s="87">
        <v>32</v>
      </c>
      <c r="B40" s="90" t="s">
        <v>28</v>
      </c>
    </row>
    <row r="41" spans="1:12" ht="12.75">
      <c r="A41" s="86">
        <v>321</v>
      </c>
      <c r="B41" s="16" t="s">
        <v>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6">
        <v>322</v>
      </c>
      <c r="B42" s="16" t="s">
        <v>30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86">
        <v>323</v>
      </c>
      <c r="B43" s="16" t="s">
        <v>31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86">
        <v>329</v>
      </c>
      <c r="B44" s="16" t="s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" s="13" customFormat="1" ht="12.75">
      <c r="A45" s="87">
        <v>34</v>
      </c>
      <c r="B45" s="90" t="s">
        <v>33</v>
      </c>
    </row>
    <row r="46" spans="1:12" ht="12.75">
      <c r="A46" s="86">
        <v>343</v>
      </c>
      <c r="B46" s="16" t="s">
        <v>34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7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 customHeight="1">
      <c r="A48" s="98" t="s">
        <v>47</v>
      </c>
      <c r="B48" s="90" t="s">
        <v>49</v>
      </c>
    </row>
    <row r="49" spans="1:2" s="13" customFormat="1" ht="12.75">
      <c r="A49" s="87">
        <v>3</v>
      </c>
      <c r="B49" s="90" t="s">
        <v>23</v>
      </c>
    </row>
    <row r="50" spans="1:2" s="13" customFormat="1" ht="12.75">
      <c r="A50" s="87">
        <v>31</v>
      </c>
      <c r="B50" s="90" t="s">
        <v>24</v>
      </c>
    </row>
    <row r="51" spans="1:12" ht="12.75">
      <c r="A51" s="86">
        <v>311</v>
      </c>
      <c r="B51" s="16" t="s">
        <v>25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6">
        <v>312</v>
      </c>
      <c r="B52" s="16" t="s">
        <v>26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86">
        <v>313</v>
      </c>
      <c r="B53" s="16" t="s">
        <v>27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" s="13" customFormat="1" ht="12.75">
      <c r="A54" s="87">
        <v>32</v>
      </c>
      <c r="B54" s="90" t="s">
        <v>28</v>
      </c>
    </row>
    <row r="55" spans="1:12" ht="12.75">
      <c r="A55" s="86">
        <v>321</v>
      </c>
      <c r="B55" s="16" t="s">
        <v>29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6">
        <v>322</v>
      </c>
      <c r="B56" s="16" t="s">
        <v>30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6">
        <v>323</v>
      </c>
      <c r="B57" s="16" t="s">
        <v>31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86">
        <v>329</v>
      </c>
      <c r="B58" s="16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2" s="13" customFormat="1" ht="12.75">
      <c r="A59" s="87">
        <v>34</v>
      </c>
      <c r="B59" s="90" t="s">
        <v>33</v>
      </c>
    </row>
    <row r="60" spans="1:12" ht="12.75">
      <c r="A60" s="86">
        <v>343</v>
      </c>
      <c r="B60" s="16" t="s">
        <v>34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7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2" s="13" customFormat="1" ht="12.75" customHeight="1">
      <c r="A62" s="98" t="s">
        <v>47</v>
      </c>
      <c r="B62" s="90" t="s">
        <v>49</v>
      </c>
    </row>
    <row r="63" spans="1:2" s="13" customFormat="1" ht="12.75">
      <c r="A63" s="87">
        <v>3</v>
      </c>
      <c r="B63" s="90" t="s">
        <v>23</v>
      </c>
    </row>
    <row r="64" spans="1:2" s="13" customFormat="1" ht="12.75">
      <c r="A64" s="87">
        <v>31</v>
      </c>
      <c r="B64" s="90" t="s">
        <v>24</v>
      </c>
    </row>
    <row r="65" spans="1:12" ht="12.75">
      <c r="A65" s="86">
        <v>311</v>
      </c>
      <c r="B65" s="16" t="s">
        <v>25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6">
        <v>312</v>
      </c>
      <c r="B66" s="16" t="s">
        <v>26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86">
        <v>313</v>
      </c>
      <c r="B67" s="16" t="s">
        <v>27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2" s="13" customFormat="1" ht="12.75">
      <c r="A68" s="87">
        <v>32</v>
      </c>
      <c r="B68" s="90" t="s">
        <v>28</v>
      </c>
    </row>
    <row r="69" spans="1:12" ht="12.75">
      <c r="A69" s="86">
        <v>321</v>
      </c>
      <c r="B69" s="16" t="s">
        <v>29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6">
        <v>322</v>
      </c>
      <c r="B70" s="16" t="s">
        <v>30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6">
        <v>323</v>
      </c>
      <c r="B71" s="16" t="s">
        <v>31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6">
        <v>329</v>
      </c>
      <c r="B72" s="16" t="s">
        <v>32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12.75">
      <c r="A73" s="87">
        <v>34</v>
      </c>
      <c r="B73" s="90" t="s">
        <v>33</v>
      </c>
    </row>
    <row r="74" spans="1:12" ht="12.75">
      <c r="A74" s="86">
        <v>343</v>
      </c>
      <c r="B74" s="16" t="s">
        <v>34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7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" s="13" customFormat="1" ht="12.75">
      <c r="A76" s="98" t="s">
        <v>47</v>
      </c>
      <c r="B76" s="90" t="s">
        <v>49</v>
      </c>
    </row>
    <row r="77" spans="1:2" s="13" customFormat="1" ht="12.75">
      <c r="A77" s="87">
        <v>3</v>
      </c>
      <c r="B77" s="90" t="s">
        <v>23</v>
      </c>
    </row>
    <row r="78" spans="1:2" s="13" customFormat="1" ht="12.75">
      <c r="A78" s="87">
        <v>31</v>
      </c>
      <c r="B78" s="90" t="s">
        <v>24</v>
      </c>
    </row>
    <row r="79" spans="1:12" ht="12.75">
      <c r="A79" s="86">
        <v>311</v>
      </c>
      <c r="B79" s="16" t="s">
        <v>25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6">
        <v>312</v>
      </c>
      <c r="B80" s="16" t="s">
        <v>26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6">
        <v>313</v>
      </c>
      <c r="B81" s="16" t="s">
        <v>27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" s="13" customFormat="1" ht="12.75">
      <c r="A82" s="87">
        <v>32</v>
      </c>
      <c r="B82" s="90" t="s">
        <v>28</v>
      </c>
    </row>
    <row r="83" spans="1:12" ht="12.75">
      <c r="A83" s="86">
        <v>321</v>
      </c>
      <c r="B83" s="16" t="s">
        <v>29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6">
        <v>322</v>
      </c>
      <c r="B84" s="16" t="s">
        <v>30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6">
        <v>323</v>
      </c>
      <c r="B85" s="16" t="s">
        <v>31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6">
        <v>329</v>
      </c>
      <c r="B86" s="16" t="s">
        <v>32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7">
        <v>34</v>
      </c>
      <c r="B87" s="90" t="s">
        <v>33</v>
      </c>
    </row>
    <row r="88" spans="1:12" ht="12.75">
      <c r="A88" s="86">
        <v>343</v>
      </c>
      <c r="B88" s="16" t="s">
        <v>34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2" s="13" customFormat="1" ht="25.5">
      <c r="A89" s="87">
        <v>4</v>
      </c>
      <c r="B89" s="90" t="s">
        <v>38</v>
      </c>
    </row>
    <row r="90" spans="1:2" s="13" customFormat="1" ht="25.5">
      <c r="A90" s="87">
        <v>42</v>
      </c>
      <c r="B90" s="90" t="s">
        <v>39</v>
      </c>
    </row>
    <row r="91" spans="1:12" ht="12.75">
      <c r="A91" s="86">
        <v>422</v>
      </c>
      <c r="B91" s="16" t="s">
        <v>37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5.5">
      <c r="A92" s="86">
        <v>424</v>
      </c>
      <c r="B92" s="16" t="s">
        <v>41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2" s="13" customFormat="1" ht="12.75" customHeight="1">
      <c r="A94" s="98" t="s">
        <v>47</v>
      </c>
      <c r="B94" s="90" t="s">
        <v>49</v>
      </c>
    </row>
    <row r="95" spans="1:2" s="13" customFormat="1" ht="12.75">
      <c r="A95" s="87">
        <v>3</v>
      </c>
      <c r="B95" s="90" t="s">
        <v>23</v>
      </c>
    </row>
    <row r="96" spans="1:2" s="13" customFormat="1" ht="12.75">
      <c r="A96" s="87">
        <v>31</v>
      </c>
      <c r="B96" s="90" t="s">
        <v>24</v>
      </c>
    </row>
    <row r="97" spans="1:12" ht="12.75">
      <c r="A97" s="86">
        <v>311</v>
      </c>
      <c r="B97" s="16" t="s">
        <v>25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6">
        <v>312</v>
      </c>
      <c r="B98" s="16" t="s">
        <v>26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6">
        <v>313</v>
      </c>
      <c r="B99" s="16" t="s">
        <v>27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2" s="13" customFormat="1" ht="12.75">
      <c r="A100" s="87">
        <v>32</v>
      </c>
      <c r="B100" s="90" t="s">
        <v>28</v>
      </c>
    </row>
    <row r="101" spans="1:12" ht="12.75">
      <c r="A101" s="86">
        <v>321</v>
      </c>
      <c r="B101" s="16" t="s">
        <v>29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6">
        <v>322</v>
      </c>
      <c r="B102" s="16" t="s">
        <v>30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6">
        <v>323</v>
      </c>
      <c r="B103" s="16" t="s">
        <v>31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6">
        <v>329</v>
      </c>
      <c r="B104" s="16" t="s">
        <v>32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7">
        <v>34</v>
      </c>
      <c r="B105" s="90" t="s">
        <v>33</v>
      </c>
    </row>
    <row r="106" spans="1:12" ht="12.75">
      <c r="A106" s="86">
        <v>343</v>
      </c>
      <c r="B106" s="16" t="s">
        <v>34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87">
        <v>38</v>
      </c>
      <c r="B107" s="90" t="s">
        <v>35</v>
      </c>
    </row>
    <row r="108" spans="1:12" ht="12.75">
      <c r="A108" s="86">
        <v>381</v>
      </c>
      <c r="B108" s="16" t="s">
        <v>36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2" s="13" customFormat="1" ht="25.5">
      <c r="A109" s="87">
        <v>4</v>
      </c>
      <c r="B109" s="90" t="s">
        <v>38</v>
      </c>
    </row>
    <row r="110" spans="1:2" s="13" customFormat="1" ht="25.5">
      <c r="A110" s="87">
        <v>42</v>
      </c>
      <c r="B110" s="90" t="s">
        <v>39</v>
      </c>
    </row>
    <row r="111" spans="1:12" ht="12.75" customHeight="1">
      <c r="A111" s="86">
        <v>422</v>
      </c>
      <c r="B111" s="16" t="s">
        <v>37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5.5">
      <c r="A112" s="86">
        <v>424</v>
      </c>
      <c r="B112" s="16" t="s">
        <v>41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2" s="13" customFormat="1" ht="12.75">
      <c r="A114" s="98" t="s">
        <v>50</v>
      </c>
      <c r="B114" s="90" t="s">
        <v>51</v>
      </c>
    </row>
    <row r="115" spans="1:2" s="13" customFormat="1" ht="12.75">
      <c r="A115" s="87">
        <v>3</v>
      </c>
      <c r="B115" s="90" t="s">
        <v>23</v>
      </c>
    </row>
    <row r="116" spans="1:2" s="13" customFormat="1" ht="12.75">
      <c r="A116" s="87">
        <v>31</v>
      </c>
      <c r="B116" s="90" t="s">
        <v>24</v>
      </c>
    </row>
    <row r="117" spans="1:12" ht="12.75">
      <c r="A117" s="86">
        <v>311</v>
      </c>
      <c r="B117" s="16" t="s">
        <v>25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6">
        <v>312</v>
      </c>
      <c r="B118" s="16" t="s">
        <v>26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6">
        <v>313</v>
      </c>
      <c r="B119" s="16" t="s">
        <v>27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2" s="13" customFormat="1" ht="12.75">
      <c r="A120" s="87">
        <v>32</v>
      </c>
      <c r="B120" s="90" t="s">
        <v>28</v>
      </c>
    </row>
    <row r="121" spans="1:12" ht="12.75">
      <c r="A121" s="86">
        <v>321</v>
      </c>
      <c r="B121" s="16" t="s">
        <v>29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6">
        <v>322</v>
      </c>
      <c r="B122" s="16" t="s">
        <v>30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6">
        <v>323</v>
      </c>
      <c r="B123" s="16" t="s">
        <v>31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6">
        <v>329</v>
      </c>
      <c r="B124" s="16" t="s">
        <v>32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7">
        <v>34</v>
      </c>
      <c r="B125" s="90" t="s">
        <v>33</v>
      </c>
    </row>
    <row r="126" spans="1:12" ht="12.75">
      <c r="A126" s="86">
        <v>343</v>
      </c>
      <c r="B126" s="16" t="s">
        <v>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2" s="13" customFormat="1" ht="25.5">
      <c r="A127" s="87">
        <v>4</v>
      </c>
      <c r="B127" s="90" t="s">
        <v>38</v>
      </c>
    </row>
    <row r="128" spans="1:2" s="13" customFormat="1" ht="25.5">
      <c r="A128" s="87">
        <v>41</v>
      </c>
      <c r="B128" s="90" t="s">
        <v>42</v>
      </c>
    </row>
    <row r="129" spans="1:12" ht="12.75">
      <c r="A129" s="86">
        <v>411</v>
      </c>
      <c r="B129" s="16" t="s">
        <v>40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2" s="13" customFormat="1" ht="25.5">
      <c r="A130" s="87">
        <v>42</v>
      </c>
      <c r="B130" s="90" t="s">
        <v>39</v>
      </c>
    </row>
    <row r="131" spans="1:12" ht="12.75">
      <c r="A131" s="86">
        <v>422</v>
      </c>
      <c r="B131" s="16" t="s">
        <v>37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25.5">
      <c r="A132" s="86">
        <v>424</v>
      </c>
      <c r="B132" s="16" t="s">
        <v>41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 t="s">
        <v>54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7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7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2018-12-19T11:06:59Z</cp:lastPrinted>
  <dcterms:created xsi:type="dcterms:W3CDTF">2013-09-11T11:00:21Z</dcterms:created>
  <dcterms:modified xsi:type="dcterms:W3CDTF">2018-12-19T11:07:28Z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